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50" activeTab="2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/>
  <c r="E36" i="2"/>
  <c r="E34" i="1"/>
  <c r="E34" i="6"/>
  <c r="E34" i="4"/>
  <c r="E34" i="5"/>
</calcChain>
</file>

<file path=xl/sharedStrings.xml><?xml version="1.0" encoding="utf-8"?>
<sst xmlns="http://schemas.openxmlformats.org/spreadsheetml/2006/main" count="214" uniqueCount="100">
  <si>
    <t>Ayuntamiento de Licey al Medio</t>
  </si>
  <si>
    <t>FUNDADO EN EL AÑO 1959</t>
  </si>
  <si>
    <t>E-mail: alcaldiadeliceyalmedio@gmail.com</t>
  </si>
  <si>
    <t>Fecha</t>
  </si>
  <si>
    <t>Proveedores</t>
  </si>
  <si>
    <t>RNC o Cédula</t>
  </si>
  <si>
    <t>Concepto</t>
  </si>
  <si>
    <t>Total</t>
  </si>
  <si>
    <t>Total General</t>
  </si>
  <si>
    <t>TELEFONOS: 809-580-8582 / 809-580-8056</t>
  </si>
  <si>
    <t>RNC: 402-00167-8</t>
  </si>
  <si>
    <t>AYUNTAMIENTO DE LICEY AL MEDIO</t>
  </si>
  <si>
    <t>COMPRAS ENERO -  2021</t>
  </si>
  <si>
    <t xml:space="preserve">TOTAL GENERAL </t>
  </si>
  <si>
    <t>COMPRAS - ABRIL 2021</t>
  </si>
  <si>
    <t>TOTAL GENERAL</t>
  </si>
  <si>
    <t>COMPRAS - JULIO - 2021</t>
  </si>
  <si>
    <t>COMPRAS - AGOSTO  - 2021</t>
  </si>
  <si>
    <t>COMPRAS  -SEPTIEMBRE-2021</t>
  </si>
  <si>
    <t xml:space="preserve">FERRETERIA DANIEL UREÑA , SRL </t>
  </si>
  <si>
    <t xml:space="preserve">MAT. CONSTR. TERM. CLUB AURORA SILVA </t>
  </si>
  <si>
    <t>RESPUESTOS LA HISPANIOLA ,SRL</t>
  </si>
  <si>
    <t xml:space="preserve">MAT. DE OFICINA </t>
  </si>
  <si>
    <t>MAT. CONSTR. CANCHA MONTE ADENTRO</t>
  </si>
  <si>
    <t>MAT. CONSTR. PARQUE MONTE ADENTRO</t>
  </si>
  <si>
    <t>VASQUEZ ESPAILLAT FERRET. SRL</t>
  </si>
  <si>
    <t xml:space="preserve">DPTO DEPORTES CANCHA MPAL </t>
  </si>
  <si>
    <t xml:space="preserve">UTENSIOS DE LIMPIEZA </t>
  </si>
  <si>
    <t>MANUEL ARSENIO UREÑA , S. A</t>
  </si>
  <si>
    <t>1-02-00462-5</t>
  </si>
  <si>
    <t>NEUMATICOS  CAMION AZUL COMP.</t>
  </si>
  <si>
    <t xml:space="preserve">PIEZAS MEC. MANT. VEHICULO </t>
  </si>
  <si>
    <t>ISAAC MANG. Y SELLOS SANTIAGO, SRL</t>
  </si>
  <si>
    <t xml:space="preserve">MAT. CONSTR. REP. CONTENES DUARTE </t>
  </si>
  <si>
    <t>MEJ. DE VIV. AYUDA PERS. NECESITADA</t>
  </si>
  <si>
    <t>DPTO LIMP. (GUANTES)</t>
  </si>
  <si>
    <t>UTENSIOS DE LIMPIEZA DPTO LIMP.</t>
  </si>
  <si>
    <t xml:space="preserve">MOTO PIEZAS LICEY </t>
  </si>
  <si>
    <t>PIEZAS MEC. DONACION PERS. NECESITADA</t>
  </si>
  <si>
    <t xml:space="preserve">MAT. CONSTR. CANCHA LICEY ARRIBA </t>
  </si>
  <si>
    <t xml:space="preserve">REP. PUENTA FRENTE A COLCHONERA </t>
  </si>
  <si>
    <t xml:space="preserve">MAT. CONSTR. PARQUE LICEY ARRIBA </t>
  </si>
  <si>
    <t>UTENSIOS DE ELETRICIDAD</t>
  </si>
  <si>
    <t>HIPERALBA</t>
  </si>
  <si>
    <t xml:space="preserve">UTENSIOS P/BAÑOS </t>
  </si>
  <si>
    <t xml:space="preserve">UTENSIOS LIMPIEZA </t>
  </si>
  <si>
    <t>DPTO DPTES ILUM.  CANCHA LIMONAL</t>
  </si>
  <si>
    <t>MAT. CONSTR. CANCHA TABUCO</t>
  </si>
  <si>
    <t xml:space="preserve">MAT. CONSTR. MEJ. HOSP. DE OJOS </t>
  </si>
  <si>
    <t>COMPRAS - SEPTIEMBRE  -2021</t>
  </si>
  <si>
    <t>FERRETERIA DANIEL UREÑA ,SRL</t>
  </si>
  <si>
    <t>MAT. CONSTR. CANCHA EL TABUCO</t>
  </si>
  <si>
    <t xml:space="preserve">VASQUEZ ESPAILLAT FERRET. SRL </t>
  </si>
  <si>
    <t>MANT. VEHICULO PIEZAS MEC.</t>
  </si>
  <si>
    <t xml:space="preserve">REP. CONTENES DUARTE </t>
  </si>
  <si>
    <t>TONY RODAMIENTOS , S. A</t>
  </si>
  <si>
    <t xml:space="preserve">LUBRICANTES </t>
  </si>
  <si>
    <t>CENTRO HIERROS TAVERAS</t>
  </si>
  <si>
    <t xml:space="preserve">UTENSIOS DE LIMPIEZAS </t>
  </si>
  <si>
    <t xml:space="preserve">PARQUE LICEY ARRIBA </t>
  </si>
  <si>
    <t xml:space="preserve">SUPER FARMACIA AIDA , SRL </t>
  </si>
  <si>
    <t xml:space="preserve">MEDICINAS </t>
  </si>
  <si>
    <t xml:space="preserve">HIPERALBA </t>
  </si>
  <si>
    <t xml:space="preserve">ALIMENTOS Y BEBIDAS </t>
  </si>
  <si>
    <t xml:space="preserve">MAT. CONSTR. BADEN HOSP. LICEY </t>
  </si>
  <si>
    <t>FERRETERIA AMABLE DE LEON ,SRL</t>
  </si>
  <si>
    <t xml:space="preserve">ACERA Y CONT.MONTE ADENTRO </t>
  </si>
  <si>
    <t xml:space="preserve">MAT. CONSTR. BADEN BARRIO LINDO </t>
  </si>
  <si>
    <t>PIEZAS MEC.</t>
  </si>
  <si>
    <t>ASIST. SOCIAL(JUEGO RECREATIVO)</t>
  </si>
  <si>
    <t xml:space="preserve">FT. TAVAREZ SOLUTION ,SRL </t>
  </si>
  <si>
    <t>1-32-23225-9</t>
  </si>
  <si>
    <t xml:space="preserve">SERVICIOS TECNICOS </t>
  </si>
  <si>
    <t xml:space="preserve">UTENSIOS FERRETEROS </t>
  </si>
  <si>
    <t xml:space="preserve">RESPUESTOS LA HISPANIOLA ,SRL </t>
  </si>
  <si>
    <t xml:space="preserve">MATERIALE DE OFICINA </t>
  </si>
  <si>
    <t>UTENSIOS FERRETEROS (CARGADOR BATERIA)</t>
  </si>
  <si>
    <t>AUTO RESPUESTOS VASQUEZ , SRL</t>
  </si>
  <si>
    <t>BASE TV -LC (OFICINA ALCALDE )</t>
  </si>
  <si>
    <t xml:space="preserve">MEDICINAS PERS. NECESITADAS </t>
  </si>
  <si>
    <t xml:space="preserve">ALBERTO ALMANZAR DPTES Y MAS </t>
  </si>
  <si>
    <t>0310064903-1</t>
  </si>
  <si>
    <t xml:space="preserve">UTENSIOS DE DEPORTES </t>
  </si>
  <si>
    <t xml:space="preserve">R. MUELLES DOMINICANOS , SRL </t>
  </si>
  <si>
    <t>101-51752-2</t>
  </si>
  <si>
    <t>PIEZAS MECANICAS</t>
  </si>
  <si>
    <t>CRONCHY PIZZA</t>
  </si>
  <si>
    <t xml:space="preserve">CEL. DIA DE LA MERCEDES </t>
  </si>
  <si>
    <t xml:space="preserve">MOTO PIEZA LICEY </t>
  </si>
  <si>
    <t>NEUMATICO (DONACION PERS.NECESITADA</t>
  </si>
  <si>
    <t xml:space="preserve">AGRO-VETERINARIA LICEY </t>
  </si>
  <si>
    <t>HERVICIDAS LIMP.CAMINO VEC.</t>
  </si>
  <si>
    <t xml:space="preserve">PRESUP. PARTIC. CAVILDO ABIERTO </t>
  </si>
  <si>
    <t>UTENSIOS FERRETEROS (ESCALERA MATADERO)</t>
  </si>
  <si>
    <t>ISAAC MANG. Y SELLOS SANTIAGO,SRL</t>
  </si>
  <si>
    <t>YIRDA CASA DE NOVIAS</t>
  </si>
  <si>
    <t>ALQUILER SILLAS</t>
  </si>
  <si>
    <t>RESPUESTOS LA HISPANIOLA , SRL</t>
  </si>
  <si>
    <t>PIEZAS MECANICAS (DONACION )</t>
  </si>
  <si>
    <t xml:space="preserve">UTENSIOS DE OFICINA 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</si>
</sst>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_-* #,##0.00\ [$€-C0A]_-;\-* #,##0.00\ [$€-C0A]_-;_-* &quot;-&quot;??\ [$€-C0A]_-;_-@_-"/>
    <numFmt numFmtId="167" formatCode="_-[$RD$-1C0A]* #,##0.00_ ;_-[$RD$-1C0A]* \-#,##0.00\ ;_-[$RD$-1C0A]* &quot;-&quot;??_ ;_-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7" fontId="1" fillId="0" borderId="1" xfId="2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9525</xdr:rowOff>
    </xdr:from>
    <xdr:to>
      <xdr:col>1</xdr:col>
      <xdr:colOff>1714500</xdr:colOff>
      <xdr:row>5</xdr:row>
      <xdr:rowOff>161925</xdr:rowOff>
    </xdr:to>
    <xdr:pic>
      <xdr:nvPicPr>
        <xdr:cNvPr id="6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6</xdr:row>
      <xdr:rowOff>66675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1</xdr:col>
      <xdr:colOff>1933575</xdr:colOff>
      <xdr:row>6</xdr:row>
      <xdr:rowOff>66675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1</xdr:col>
      <xdr:colOff>1790700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1</xdr:col>
      <xdr:colOff>1971675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28575</xdr:rowOff>
    </xdr:from>
    <xdr:to>
      <xdr:col>1</xdr:col>
      <xdr:colOff>1885950</xdr:colOff>
      <xdr:row>5</xdr:row>
      <xdr:rowOff>180975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47625</xdr:rowOff>
    </xdr:from>
    <xdr:to>
      <xdr:col>1</xdr:col>
      <xdr:colOff>1514475</xdr:colOff>
      <xdr:row>6</xdr:row>
      <xdr:rowOff>9525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76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opLeftCell="A7" workbookViewId="0">
      <selection activeCell="C24" sqref="C24"/>
    </sheetView>
  </sheetViews>
  <sheetFormatPr baseColWidth="10" defaultRowHeight="15"/>
  <cols>
    <col min="1" max="1" width="13" customWidth="1"/>
    <col min="2" max="2" width="39.140625" customWidth="1"/>
    <col min="3" max="3" width="20.42578125" customWidth="1"/>
    <col min="4" max="4" width="43.140625" customWidth="1"/>
    <col min="5" max="5" width="15.5703125" customWidth="1"/>
  </cols>
  <sheetData>
    <row r="1" spans="1:5" ht="15" customHeight="1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18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>
        <v>44440</v>
      </c>
      <c r="B11" s="10" t="s">
        <v>19</v>
      </c>
      <c r="C11" s="10">
        <v>130385785</v>
      </c>
      <c r="D11" s="10" t="s">
        <v>20</v>
      </c>
      <c r="E11" s="13">
        <v>87255</v>
      </c>
    </row>
    <row r="12" spans="1:5">
      <c r="A12" s="9">
        <v>44440</v>
      </c>
      <c r="B12" s="10" t="s">
        <v>21</v>
      </c>
      <c r="C12" s="10">
        <v>102319034</v>
      </c>
      <c r="D12" s="10" t="s">
        <v>22</v>
      </c>
      <c r="E12" s="13">
        <v>4894</v>
      </c>
    </row>
    <row r="13" spans="1:5">
      <c r="A13" s="9">
        <v>44441</v>
      </c>
      <c r="B13" s="10" t="s">
        <v>19</v>
      </c>
      <c r="C13" s="10">
        <v>130385785</v>
      </c>
      <c r="D13" s="10" t="s">
        <v>23</v>
      </c>
      <c r="E13" s="13">
        <v>40</v>
      </c>
    </row>
    <row r="14" spans="1:5">
      <c r="A14" s="9">
        <v>44441</v>
      </c>
      <c r="B14" s="10" t="s">
        <v>19</v>
      </c>
      <c r="C14" s="10">
        <v>130385785</v>
      </c>
      <c r="D14" s="10" t="s">
        <v>24</v>
      </c>
      <c r="E14" s="13">
        <v>8950</v>
      </c>
    </row>
    <row r="15" spans="1:5">
      <c r="A15" s="9">
        <v>44442</v>
      </c>
      <c r="B15" s="10" t="s">
        <v>25</v>
      </c>
      <c r="C15" s="10">
        <v>130628882</v>
      </c>
      <c r="D15" s="10" t="s">
        <v>26</v>
      </c>
      <c r="E15" s="13">
        <v>2000</v>
      </c>
    </row>
    <row r="16" spans="1:5">
      <c r="A16" s="9">
        <v>44442</v>
      </c>
      <c r="B16" s="10" t="s">
        <v>19</v>
      </c>
      <c r="C16" s="10">
        <v>130385785</v>
      </c>
      <c r="D16" s="10" t="s">
        <v>27</v>
      </c>
      <c r="E16" s="13">
        <v>935</v>
      </c>
    </row>
    <row r="17" spans="1:5">
      <c r="A17" s="9">
        <v>44442</v>
      </c>
      <c r="B17" s="10" t="s">
        <v>28</v>
      </c>
      <c r="C17" s="10" t="s">
        <v>29</v>
      </c>
      <c r="D17" s="10" t="s">
        <v>30</v>
      </c>
      <c r="E17" s="13">
        <v>73504.55</v>
      </c>
    </row>
    <row r="18" spans="1:5">
      <c r="A18" s="9">
        <v>44443</v>
      </c>
      <c r="B18" s="10" t="s">
        <v>25</v>
      </c>
      <c r="C18" s="10">
        <v>130628882</v>
      </c>
      <c r="D18" s="10" t="s">
        <v>31</v>
      </c>
      <c r="E18" s="13">
        <v>1425</v>
      </c>
    </row>
    <row r="19" spans="1:5">
      <c r="A19" s="9">
        <v>44445</v>
      </c>
      <c r="B19" s="10" t="s">
        <v>32</v>
      </c>
      <c r="C19" s="10">
        <v>131674135</v>
      </c>
      <c r="D19" s="10" t="s">
        <v>31</v>
      </c>
      <c r="E19" s="13">
        <v>2700</v>
      </c>
    </row>
    <row r="20" spans="1:5">
      <c r="A20" s="9">
        <v>44446</v>
      </c>
      <c r="B20" s="10" t="s">
        <v>25</v>
      </c>
      <c r="C20" s="10">
        <v>130628882</v>
      </c>
      <c r="D20" s="10" t="s">
        <v>33</v>
      </c>
      <c r="E20" s="13">
        <v>800</v>
      </c>
    </row>
    <row r="21" spans="1:5">
      <c r="A21" s="9">
        <v>44446</v>
      </c>
      <c r="B21" s="10" t="s">
        <v>19</v>
      </c>
      <c r="C21" s="10">
        <v>130385785</v>
      </c>
      <c r="D21" s="10" t="s">
        <v>34</v>
      </c>
      <c r="E21" s="13">
        <v>3068</v>
      </c>
    </row>
    <row r="22" spans="1:5">
      <c r="A22" s="9">
        <v>44446</v>
      </c>
      <c r="B22" s="10" t="s">
        <v>25</v>
      </c>
      <c r="C22" s="10">
        <v>130628882</v>
      </c>
      <c r="D22" s="10" t="s">
        <v>35</v>
      </c>
      <c r="E22" s="13">
        <v>6000</v>
      </c>
    </row>
    <row r="23" spans="1:5">
      <c r="A23" s="9">
        <v>44446</v>
      </c>
      <c r="B23" s="10" t="s">
        <v>25</v>
      </c>
      <c r="C23" s="10">
        <v>130628882</v>
      </c>
      <c r="D23" s="10" t="s">
        <v>36</v>
      </c>
      <c r="E23" s="13">
        <v>910</v>
      </c>
    </row>
    <row r="24" spans="1:5">
      <c r="A24" s="9">
        <v>44446</v>
      </c>
      <c r="B24" s="10" t="s">
        <v>37</v>
      </c>
      <c r="C24" s="10"/>
      <c r="D24" s="10" t="s">
        <v>38</v>
      </c>
      <c r="E24" s="13">
        <v>700</v>
      </c>
    </row>
    <row r="25" spans="1:5">
      <c r="A25" s="9">
        <v>44447</v>
      </c>
      <c r="B25" s="10" t="s">
        <v>19</v>
      </c>
      <c r="C25" s="10">
        <v>130385785</v>
      </c>
      <c r="D25" s="10" t="s">
        <v>39</v>
      </c>
      <c r="E25" s="13">
        <v>37000</v>
      </c>
    </row>
    <row r="26" spans="1:5">
      <c r="A26" s="9">
        <v>44447</v>
      </c>
      <c r="B26" s="10" t="s">
        <v>19</v>
      </c>
      <c r="C26" s="10">
        <v>130385785</v>
      </c>
      <c r="D26" s="10" t="s">
        <v>40</v>
      </c>
      <c r="E26" s="13">
        <v>1630</v>
      </c>
    </row>
    <row r="27" spans="1:5">
      <c r="A27" s="9">
        <v>44447</v>
      </c>
      <c r="B27" s="10" t="s">
        <v>19</v>
      </c>
      <c r="C27" s="10">
        <v>130385785</v>
      </c>
      <c r="D27" s="10" t="s">
        <v>41</v>
      </c>
      <c r="E27" s="13">
        <v>2640</v>
      </c>
    </row>
    <row r="28" spans="1:5">
      <c r="A28" s="9">
        <v>44447</v>
      </c>
      <c r="B28" s="10" t="s">
        <v>25</v>
      </c>
      <c r="C28" s="10">
        <v>130628882</v>
      </c>
      <c r="D28" s="10" t="s">
        <v>42</v>
      </c>
      <c r="E28" s="13">
        <v>8440</v>
      </c>
    </row>
    <row r="29" spans="1:5">
      <c r="A29" s="9">
        <v>44447</v>
      </c>
      <c r="B29" s="10" t="s">
        <v>43</v>
      </c>
      <c r="C29" s="10">
        <v>130619646</v>
      </c>
      <c r="D29" s="10" t="s">
        <v>44</v>
      </c>
      <c r="E29" s="13">
        <v>1399</v>
      </c>
    </row>
    <row r="30" spans="1:5">
      <c r="A30" s="9">
        <v>44447</v>
      </c>
      <c r="B30" s="10" t="s">
        <v>25</v>
      </c>
      <c r="C30" s="10">
        <v>130628882</v>
      </c>
      <c r="D30" s="10" t="s">
        <v>45</v>
      </c>
      <c r="E30" s="13">
        <v>4275</v>
      </c>
    </row>
    <row r="31" spans="1:5">
      <c r="A31" s="9">
        <v>44447</v>
      </c>
      <c r="B31" s="10" t="s">
        <v>25</v>
      </c>
      <c r="C31" s="10">
        <v>130628882</v>
      </c>
      <c r="D31" s="10" t="s">
        <v>46</v>
      </c>
      <c r="E31" s="13">
        <v>8410</v>
      </c>
    </row>
    <row r="32" spans="1:5">
      <c r="A32" s="9">
        <v>44448</v>
      </c>
      <c r="B32" s="10" t="s">
        <v>19</v>
      </c>
      <c r="C32" s="10">
        <v>130385785</v>
      </c>
      <c r="D32" s="10" t="s">
        <v>47</v>
      </c>
      <c r="E32" s="13">
        <v>1015</v>
      </c>
    </row>
    <row r="33" spans="1:5">
      <c r="A33" s="9">
        <v>44449</v>
      </c>
      <c r="B33" s="10" t="s">
        <v>19</v>
      </c>
      <c r="C33" s="10">
        <v>130385785</v>
      </c>
      <c r="D33" s="10" t="s">
        <v>48</v>
      </c>
      <c r="E33" s="13">
        <v>36900</v>
      </c>
    </row>
    <row r="34" spans="1:5">
      <c r="A34" s="12"/>
      <c r="B34" s="12"/>
      <c r="C34" s="12"/>
      <c r="D34" s="5" t="s">
        <v>15</v>
      </c>
      <c r="E34" s="19">
        <f>SUM(E11:E33)</f>
        <v>294890.55</v>
      </c>
    </row>
    <row r="35" spans="1:5">
      <c r="A35" s="2"/>
      <c r="B35" s="2"/>
      <c r="C35" s="2"/>
      <c r="D35" s="3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</sheetData>
  <mergeCells count="7">
    <mergeCell ref="A8:E8"/>
    <mergeCell ref="A9:E9"/>
    <mergeCell ref="A1:E1"/>
    <mergeCell ref="A2:E2"/>
    <mergeCell ref="A3:E3"/>
    <mergeCell ref="A4:E4"/>
    <mergeCell ref="A5:E5"/>
  </mergeCells>
  <printOptions horizontalCentered="1"/>
  <pageMargins left="0" right="0" top="0" bottom="0" header="0" footer="0"/>
  <pageSetup fitToWidth="12" fitToHeight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7" workbookViewId="0">
      <selection activeCell="C35" sqref="C35"/>
    </sheetView>
  </sheetViews>
  <sheetFormatPr baseColWidth="10" defaultRowHeight="15"/>
  <cols>
    <col min="1" max="1" width="10.7109375" customWidth="1"/>
    <col min="2" max="2" width="33.42578125" customWidth="1"/>
    <col min="3" max="3" width="16.7109375" customWidth="1"/>
    <col min="4" max="4" width="41.5703125" customWidth="1"/>
    <col min="5" max="5" width="17.2851562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 ht="6.75" customHeight="1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 ht="14.25" customHeight="1">
      <c r="A8" s="34" t="s">
        <v>11</v>
      </c>
      <c r="B8" s="34"/>
      <c r="C8" s="34"/>
      <c r="D8" s="34"/>
      <c r="E8" s="34"/>
    </row>
    <row r="9" spans="1:5">
      <c r="A9" s="34" t="s">
        <v>49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>
        <v>44449</v>
      </c>
      <c r="B11" s="24" t="s">
        <v>50</v>
      </c>
      <c r="C11" s="24">
        <v>130385785</v>
      </c>
      <c r="D11" s="24" t="s">
        <v>51</v>
      </c>
      <c r="E11" s="14">
        <v>2100</v>
      </c>
    </row>
    <row r="12" spans="1:5">
      <c r="A12" s="9">
        <v>44449</v>
      </c>
      <c r="B12" s="24" t="s">
        <v>52</v>
      </c>
      <c r="C12" s="24">
        <v>130628882</v>
      </c>
      <c r="D12" s="24" t="s">
        <v>53</v>
      </c>
      <c r="E12" s="14">
        <v>6099.99</v>
      </c>
    </row>
    <row r="13" spans="1:5">
      <c r="A13" s="9">
        <v>44449</v>
      </c>
      <c r="B13" s="24" t="s">
        <v>52</v>
      </c>
      <c r="C13" s="24">
        <v>130628882</v>
      </c>
      <c r="D13" s="24" t="s">
        <v>54</v>
      </c>
      <c r="E13" s="14">
        <v>390</v>
      </c>
    </row>
    <row r="14" spans="1:5">
      <c r="A14" s="9">
        <v>44449</v>
      </c>
      <c r="B14" s="24" t="s">
        <v>55</v>
      </c>
      <c r="C14" s="24">
        <v>101165601</v>
      </c>
      <c r="D14" s="24" t="s">
        <v>56</v>
      </c>
      <c r="E14" s="14">
        <v>43188</v>
      </c>
    </row>
    <row r="15" spans="1:5">
      <c r="A15" s="9">
        <v>44449</v>
      </c>
      <c r="B15" s="24" t="s">
        <v>55</v>
      </c>
      <c r="C15" s="24">
        <v>101165601</v>
      </c>
      <c r="D15" s="24" t="s">
        <v>56</v>
      </c>
      <c r="E15" s="14">
        <v>54575</v>
      </c>
    </row>
    <row r="16" spans="1:5" ht="16.5" customHeight="1">
      <c r="A16" s="9">
        <v>44449</v>
      </c>
      <c r="B16" s="24" t="s">
        <v>57</v>
      </c>
      <c r="C16" s="24"/>
      <c r="D16" s="24" t="s">
        <v>59</v>
      </c>
      <c r="E16" s="11">
        <v>32445</v>
      </c>
    </row>
    <row r="17" spans="1:5" ht="18" customHeight="1">
      <c r="A17" s="9">
        <v>44452</v>
      </c>
      <c r="B17" s="24" t="s">
        <v>52</v>
      </c>
      <c r="C17" s="24">
        <v>130628882</v>
      </c>
      <c r="D17" s="24" t="s">
        <v>58</v>
      </c>
      <c r="E17" s="11">
        <v>1700</v>
      </c>
    </row>
    <row r="18" spans="1:5" ht="19.5" customHeight="1">
      <c r="A18" s="9">
        <v>44453</v>
      </c>
      <c r="B18" s="24" t="s">
        <v>50</v>
      </c>
      <c r="C18" s="24">
        <v>130385785</v>
      </c>
      <c r="D18" s="24" t="s">
        <v>41</v>
      </c>
      <c r="E18" s="11">
        <v>4350</v>
      </c>
    </row>
    <row r="19" spans="1:5">
      <c r="A19" s="9">
        <v>44453</v>
      </c>
      <c r="B19" s="24" t="s">
        <v>60</v>
      </c>
      <c r="C19" s="24"/>
      <c r="D19" s="24" t="s">
        <v>61</v>
      </c>
      <c r="E19" s="11">
        <v>905</v>
      </c>
    </row>
    <row r="20" spans="1:5">
      <c r="A20" s="9">
        <v>44455</v>
      </c>
      <c r="B20" s="24" t="s">
        <v>62</v>
      </c>
      <c r="C20" s="24">
        <v>130619646</v>
      </c>
      <c r="D20" s="24" t="s">
        <v>63</v>
      </c>
      <c r="E20" s="11">
        <v>3083</v>
      </c>
    </row>
    <row r="21" spans="1:5">
      <c r="A21" s="9">
        <v>44455</v>
      </c>
      <c r="B21" s="24" t="s">
        <v>52</v>
      </c>
      <c r="C21" s="24">
        <v>130628882</v>
      </c>
      <c r="D21" s="24" t="s">
        <v>58</v>
      </c>
      <c r="E21" s="11">
        <v>3500</v>
      </c>
    </row>
    <row r="22" spans="1:5" ht="16.5" customHeight="1">
      <c r="A22" s="9">
        <v>44455</v>
      </c>
      <c r="B22" s="24" t="s">
        <v>50</v>
      </c>
      <c r="C22" s="24">
        <v>130385785</v>
      </c>
      <c r="D22" s="33" t="s">
        <v>64</v>
      </c>
      <c r="E22" s="11">
        <v>2830</v>
      </c>
    </row>
    <row r="23" spans="1:5">
      <c r="A23" s="9">
        <v>44455</v>
      </c>
      <c r="B23" s="24" t="s">
        <v>65</v>
      </c>
      <c r="C23" s="24">
        <v>102311562</v>
      </c>
      <c r="D23" s="24" t="s">
        <v>66</v>
      </c>
      <c r="E23" s="11">
        <v>33975</v>
      </c>
    </row>
    <row r="24" spans="1:5">
      <c r="A24" s="9">
        <v>44455</v>
      </c>
      <c r="B24" s="24" t="s">
        <v>50</v>
      </c>
      <c r="C24" s="24">
        <v>130385785</v>
      </c>
      <c r="D24" s="24" t="s">
        <v>41</v>
      </c>
      <c r="E24" s="11">
        <v>4290</v>
      </c>
    </row>
    <row r="25" spans="1:5" ht="19.5" customHeight="1">
      <c r="A25" s="9">
        <v>44455</v>
      </c>
      <c r="B25" s="24" t="s">
        <v>50</v>
      </c>
      <c r="C25" s="24">
        <v>130385785</v>
      </c>
      <c r="D25" s="24" t="s">
        <v>64</v>
      </c>
      <c r="E25" s="11">
        <v>1600</v>
      </c>
    </row>
    <row r="26" spans="1:5">
      <c r="A26" s="9">
        <v>44456</v>
      </c>
      <c r="B26" s="24" t="s">
        <v>52</v>
      </c>
      <c r="C26" s="24">
        <v>130628882</v>
      </c>
      <c r="D26" s="24" t="s">
        <v>67</v>
      </c>
      <c r="E26" s="11">
        <v>1170</v>
      </c>
    </row>
    <row r="27" spans="1:5">
      <c r="A27" s="9">
        <v>44459</v>
      </c>
      <c r="B27" s="24" t="s">
        <v>52</v>
      </c>
      <c r="C27" s="24">
        <v>130628882</v>
      </c>
      <c r="D27" s="24" t="s">
        <v>64</v>
      </c>
      <c r="E27" s="11">
        <v>850</v>
      </c>
    </row>
    <row r="28" spans="1:5" ht="14.25" customHeight="1">
      <c r="A28" s="9">
        <v>44459</v>
      </c>
      <c r="B28" s="24" t="s">
        <v>55</v>
      </c>
      <c r="C28" s="24">
        <v>101165601</v>
      </c>
      <c r="D28" s="24" t="s">
        <v>68</v>
      </c>
      <c r="E28" s="11">
        <v>13098</v>
      </c>
    </row>
    <row r="29" spans="1:5">
      <c r="A29" s="9">
        <v>44459</v>
      </c>
      <c r="B29" s="24" t="s">
        <v>65</v>
      </c>
      <c r="C29" s="24">
        <v>102311562</v>
      </c>
      <c r="D29" s="24" t="s">
        <v>69</v>
      </c>
      <c r="E29" s="11">
        <v>2275</v>
      </c>
    </row>
    <row r="30" spans="1:5">
      <c r="A30" s="9">
        <v>44459</v>
      </c>
      <c r="B30" s="24" t="s">
        <v>70</v>
      </c>
      <c r="C30" s="24" t="s">
        <v>71</v>
      </c>
      <c r="D30" s="24" t="s">
        <v>72</v>
      </c>
      <c r="E30" s="11">
        <v>4301</v>
      </c>
    </row>
    <row r="31" spans="1:5">
      <c r="A31" s="9">
        <v>44459</v>
      </c>
      <c r="B31" s="24" t="s">
        <v>52</v>
      </c>
      <c r="C31" s="24">
        <v>130628882</v>
      </c>
      <c r="D31" s="24" t="s">
        <v>68</v>
      </c>
      <c r="E31" s="11">
        <v>1100</v>
      </c>
    </row>
    <row r="32" spans="1:5" ht="0.75" customHeight="1">
      <c r="A32" s="10"/>
      <c r="B32" s="24"/>
      <c r="C32" s="24"/>
      <c r="D32" s="24"/>
      <c r="E32" s="11"/>
    </row>
    <row r="33" spans="1:5" ht="0.75" hidden="1" customHeight="1">
      <c r="A33" s="10"/>
      <c r="B33" s="24"/>
      <c r="C33" s="24"/>
      <c r="D33" s="24"/>
      <c r="E33" s="11"/>
    </row>
    <row r="34" spans="1:5">
      <c r="A34" s="9">
        <v>44460</v>
      </c>
      <c r="B34" s="24" t="s">
        <v>25</v>
      </c>
      <c r="C34" s="24">
        <v>130628882</v>
      </c>
      <c r="D34" s="24" t="s">
        <v>73</v>
      </c>
      <c r="E34" s="11">
        <v>7550</v>
      </c>
    </row>
    <row r="35" spans="1:5" ht="18" customHeight="1">
      <c r="A35" s="9">
        <v>44460</v>
      </c>
      <c r="B35" s="24" t="s">
        <v>74</v>
      </c>
      <c r="C35" s="24"/>
      <c r="D35" s="24" t="s">
        <v>75</v>
      </c>
      <c r="E35" s="11">
        <v>2000</v>
      </c>
    </row>
    <row r="36" spans="1:5">
      <c r="A36" s="12"/>
      <c r="B36" s="32"/>
      <c r="C36" s="31"/>
      <c r="D36" s="28" t="s">
        <v>13</v>
      </c>
      <c r="E36" s="15">
        <f>SUM(E11:E35)</f>
        <v>227374.99</v>
      </c>
    </row>
    <row r="37" spans="1:5">
      <c r="B37" s="12"/>
      <c r="D37" s="30"/>
    </row>
    <row r="39" spans="1:5">
      <c r="B39" s="2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7" workbookViewId="0">
      <selection activeCell="B30" sqref="B30"/>
    </sheetView>
  </sheetViews>
  <sheetFormatPr baseColWidth="10" defaultRowHeight="15"/>
  <cols>
    <col min="2" max="2" width="35.140625" customWidth="1"/>
    <col min="3" max="3" width="15.140625" customWidth="1"/>
    <col min="4" max="4" width="44.28515625" customWidth="1"/>
    <col min="5" max="5" width="14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16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25">
        <v>44460</v>
      </c>
      <c r="B11" s="24" t="s">
        <v>25</v>
      </c>
      <c r="C11" s="24">
        <v>130628882</v>
      </c>
      <c r="D11" s="24" t="s">
        <v>76</v>
      </c>
      <c r="E11" s="26">
        <v>22800</v>
      </c>
    </row>
    <row r="12" spans="1:5">
      <c r="A12" s="25">
        <v>44461</v>
      </c>
      <c r="B12" s="24" t="s">
        <v>77</v>
      </c>
      <c r="C12" s="24">
        <v>3100133655</v>
      </c>
      <c r="D12" s="24" t="s">
        <v>56</v>
      </c>
      <c r="E12" s="26">
        <v>1500</v>
      </c>
    </row>
    <row r="13" spans="1:5">
      <c r="A13" s="25">
        <v>44462</v>
      </c>
      <c r="B13" s="24" t="s">
        <v>25</v>
      </c>
      <c r="C13" s="24">
        <v>130628882</v>
      </c>
      <c r="D13" s="24" t="s">
        <v>78</v>
      </c>
      <c r="E13" s="26">
        <v>600</v>
      </c>
    </row>
    <row r="14" spans="1:5">
      <c r="A14" s="25">
        <v>44462</v>
      </c>
      <c r="B14" s="24" t="s">
        <v>60</v>
      </c>
      <c r="C14" s="24"/>
      <c r="D14" s="24" t="s">
        <v>79</v>
      </c>
      <c r="E14" s="26">
        <v>1000</v>
      </c>
    </row>
    <row r="15" spans="1:5">
      <c r="A15" s="25">
        <v>44464</v>
      </c>
      <c r="B15" s="24" t="s">
        <v>80</v>
      </c>
      <c r="C15" s="24" t="s">
        <v>81</v>
      </c>
      <c r="D15" s="24" t="s">
        <v>82</v>
      </c>
      <c r="E15" s="26">
        <v>6608</v>
      </c>
    </row>
    <row r="16" spans="1:5">
      <c r="A16" s="25">
        <v>44466</v>
      </c>
      <c r="B16" s="24" t="s">
        <v>83</v>
      </c>
      <c r="C16" s="24" t="s">
        <v>84</v>
      </c>
      <c r="D16" s="24" t="s">
        <v>85</v>
      </c>
      <c r="E16" s="26">
        <v>8850</v>
      </c>
    </row>
    <row r="17" spans="1:5">
      <c r="A17" s="25">
        <v>44466</v>
      </c>
      <c r="B17" s="24" t="s">
        <v>83</v>
      </c>
      <c r="C17" s="24" t="s">
        <v>84</v>
      </c>
      <c r="D17" s="24" t="s">
        <v>56</v>
      </c>
      <c r="E17" s="26">
        <v>8165</v>
      </c>
    </row>
    <row r="18" spans="1:5">
      <c r="A18" s="25">
        <v>44466</v>
      </c>
      <c r="B18" s="24" t="s">
        <v>86</v>
      </c>
      <c r="C18" s="24"/>
      <c r="D18" s="24" t="s">
        <v>87</v>
      </c>
      <c r="E18" s="26">
        <v>674.99</v>
      </c>
    </row>
    <row r="19" spans="1:5">
      <c r="A19" s="25">
        <v>44466</v>
      </c>
      <c r="B19" s="24" t="s">
        <v>88</v>
      </c>
      <c r="C19" s="24"/>
      <c r="D19" s="24" t="s">
        <v>89</v>
      </c>
      <c r="E19" s="26">
        <v>1300</v>
      </c>
    </row>
    <row r="20" spans="1:5">
      <c r="A20" s="25">
        <v>44466</v>
      </c>
      <c r="B20" s="24" t="s">
        <v>90</v>
      </c>
      <c r="C20" s="24"/>
      <c r="D20" s="24" t="s">
        <v>91</v>
      </c>
      <c r="E20" s="26">
        <v>4315</v>
      </c>
    </row>
    <row r="21" spans="1:5" ht="24" customHeight="1">
      <c r="A21" s="25">
        <v>44467</v>
      </c>
      <c r="B21" s="24" t="s">
        <v>62</v>
      </c>
      <c r="C21" s="24">
        <v>130619646</v>
      </c>
      <c r="D21" s="24" t="s">
        <v>92</v>
      </c>
      <c r="E21" s="26">
        <v>579</v>
      </c>
    </row>
    <row r="22" spans="1:5">
      <c r="A22" s="25">
        <v>44468</v>
      </c>
      <c r="B22" s="24" t="s">
        <v>62</v>
      </c>
      <c r="C22" s="24">
        <v>130619646</v>
      </c>
      <c r="D22" s="24" t="s">
        <v>92</v>
      </c>
      <c r="E22" s="26">
        <v>855</v>
      </c>
    </row>
    <row r="23" spans="1:5">
      <c r="A23" s="25">
        <v>44468</v>
      </c>
      <c r="B23" s="24" t="s">
        <v>25</v>
      </c>
      <c r="C23" s="24">
        <v>130628882</v>
      </c>
      <c r="D23" s="24" t="s">
        <v>93</v>
      </c>
      <c r="E23" s="26">
        <v>1525.27</v>
      </c>
    </row>
    <row r="24" spans="1:5">
      <c r="A24" s="25">
        <v>44468</v>
      </c>
      <c r="B24" s="24" t="s">
        <v>83</v>
      </c>
      <c r="C24" s="24" t="s">
        <v>84</v>
      </c>
      <c r="D24" s="24" t="s">
        <v>85</v>
      </c>
      <c r="E24" s="26">
        <v>50415.5</v>
      </c>
    </row>
    <row r="25" spans="1:5">
      <c r="A25" s="25">
        <v>44468</v>
      </c>
      <c r="B25" s="24" t="s">
        <v>25</v>
      </c>
      <c r="C25" s="24">
        <v>130628882</v>
      </c>
      <c r="D25" s="24" t="s">
        <v>73</v>
      </c>
      <c r="E25" s="26">
        <v>254.1</v>
      </c>
    </row>
    <row r="26" spans="1:5">
      <c r="A26" s="25">
        <v>44468</v>
      </c>
      <c r="B26" s="24" t="s">
        <v>94</v>
      </c>
      <c r="C26" s="24">
        <v>131674135</v>
      </c>
      <c r="D26" s="24" t="s">
        <v>85</v>
      </c>
      <c r="E26" s="26">
        <v>8469.4500000000007</v>
      </c>
    </row>
    <row r="27" spans="1:5">
      <c r="A27" s="25">
        <v>44468</v>
      </c>
      <c r="B27" s="24" t="s">
        <v>95</v>
      </c>
      <c r="C27" s="24"/>
      <c r="D27" s="24" t="s">
        <v>96</v>
      </c>
      <c r="E27" s="26">
        <v>1000</v>
      </c>
    </row>
    <row r="28" spans="1:5">
      <c r="A28" s="25">
        <v>44468</v>
      </c>
      <c r="B28" s="24" t="s">
        <v>97</v>
      </c>
      <c r="C28" s="24"/>
      <c r="D28" s="24" t="s">
        <v>98</v>
      </c>
      <c r="E28" s="26">
        <v>2090</v>
      </c>
    </row>
    <row r="29" spans="1:5">
      <c r="A29" s="25">
        <v>44469</v>
      </c>
      <c r="B29" s="24" t="s">
        <v>97</v>
      </c>
      <c r="C29" s="24"/>
      <c r="D29" s="24" t="s">
        <v>99</v>
      </c>
      <c r="E29" s="26">
        <v>7892</v>
      </c>
    </row>
    <row r="30" spans="1:5">
      <c r="A30" s="25"/>
      <c r="B30" s="24"/>
      <c r="C30" s="24"/>
      <c r="D30" s="24"/>
      <c r="E30" s="26"/>
    </row>
    <row r="31" spans="1:5">
      <c r="A31" s="25"/>
      <c r="B31" s="24"/>
      <c r="C31" s="24"/>
      <c r="D31" s="24"/>
      <c r="E31" s="26"/>
    </row>
    <row r="32" spans="1:5">
      <c r="A32" s="27"/>
      <c r="B32" s="27"/>
      <c r="C32" s="27"/>
      <c r="D32" s="28" t="s">
        <v>8</v>
      </c>
      <c r="E32" s="29">
        <f>SUM(E11:E31)</f>
        <v>128893.31</v>
      </c>
    </row>
    <row r="33" spans="1:5">
      <c r="A33" s="30"/>
      <c r="B33" s="30"/>
      <c r="C33" s="30"/>
      <c r="D33" s="30"/>
      <c r="E33" s="30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opLeftCell="A4" workbookViewId="0">
      <selection activeCell="B28" sqref="B28"/>
    </sheetView>
  </sheetViews>
  <sheetFormatPr baseColWidth="10" defaultRowHeight="15"/>
  <cols>
    <col min="2" max="2" width="36" customWidth="1"/>
    <col min="3" max="3" width="14.5703125" customWidth="1"/>
    <col min="4" max="4" width="44.28515625" customWidth="1"/>
    <col min="5" max="5" width="15.71093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17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/>
      <c r="B11" s="10"/>
      <c r="C11" s="10"/>
      <c r="D11" s="10"/>
      <c r="E11" s="11"/>
    </row>
    <row r="12" spans="1:5">
      <c r="A12" s="9"/>
      <c r="B12" s="10"/>
      <c r="C12" s="10"/>
      <c r="D12" s="10"/>
      <c r="E12" s="11"/>
    </row>
    <row r="13" spans="1:5">
      <c r="A13" s="9"/>
      <c r="B13" s="10"/>
      <c r="C13" s="10"/>
      <c r="D13" s="10"/>
      <c r="E13" s="11"/>
    </row>
    <row r="14" spans="1:5">
      <c r="A14" s="9"/>
      <c r="B14" s="10"/>
      <c r="C14" s="10"/>
      <c r="D14" s="10"/>
      <c r="E14" s="11"/>
    </row>
    <row r="15" spans="1:5">
      <c r="A15" s="9"/>
      <c r="B15" s="10"/>
      <c r="C15" s="10"/>
      <c r="D15" s="10"/>
      <c r="E15" s="11"/>
    </row>
    <row r="16" spans="1:5">
      <c r="A16" s="9"/>
      <c r="B16" s="10"/>
      <c r="C16" s="10"/>
      <c r="D16" s="10"/>
      <c r="E16" s="11"/>
    </row>
    <row r="17" spans="1:5">
      <c r="A17" s="9"/>
      <c r="B17" s="10"/>
      <c r="C17" s="10"/>
      <c r="D17" s="10"/>
      <c r="E17" s="11"/>
    </row>
    <row r="18" spans="1:5">
      <c r="A18" s="9"/>
      <c r="B18" s="10"/>
      <c r="C18" s="10"/>
      <c r="D18" s="10"/>
      <c r="E18" s="11"/>
    </row>
    <row r="19" spans="1:5">
      <c r="A19" s="9"/>
      <c r="B19" s="10"/>
      <c r="C19" s="10"/>
      <c r="D19" s="10"/>
      <c r="E19" s="11"/>
    </row>
    <row r="20" spans="1:5">
      <c r="A20" s="9"/>
      <c r="B20" s="10"/>
      <c r="C20" s="10"/>
      <c r="D20" s="10"/>
      <c r="E20" s="11"/>
    </row>
    <row r="21" spans="1:5">
      <c r="A21" s="9"/>
      <c r="B21" s="10"/>
      <c r="C21" s="10"/>
      <c r="D21" s="10"/>
      <c r="E21" s="11"/>
    </row>
    <row r="22" spans="1:5">
      <c r="A22" s="9"/>
      <c r="B22" s="10"/>
      <c r="C22" s="10"/>
      <c r="D22" s="10"/>
      <c r="E22" s="11"/>
    </row>
    <row r="23" spans="1:5">
      <c r="A23" s="9"/>
      <c r="B23" s="10"/>
      <c r="C23" s="10"/>
      <c r="D23" s="10"/>
      <c r="E23" s="11"/>
    </row>
    <row r="24" spans="1:5">
      <c r="A24" s="9"/>
      <c r="B24" s="10"/>
      <c r="C24" s="10"/>
      <c r="D24" s="10"/>
      <c r="E24" s="11"/>
    </row>
    <row r="25" spans="1:5">
      <c r="A25" s="9"/>
      <c r="B25" s="10"/>
      <c r="C25" s="10"/>
      <c r="D25" s="10"/>
      <c r="E25" s="11"/>
    </row>
    <row r="26" spans="1:5">
      <c r="A26" s="9"/>
      <c r="B26" s="10"/>
      <c r="C26" s="10"/>
      <c r="D26" s="10"/>
      <c r="E26" s="11"/>
    </row>
    <row r="27" spans="1:5">
      <c r="A27" s="9"/>
      <c r="B27" s="10"/>
      <c r="C27" s="10"/>
      <c r="D27" s="10"/>
      <c r="E27" s="11"/>
    </row>
    <row r="28" spans="1:5">
      <c r="A28" s="9"/>
      <c r="B28" s="10"/>
      <c r="C28" s="10"/>
      <c r="D28" s="10"/>
      <c r="E28" s="11"/>
    </row>
    <row r="29" spans="1:5">
      <c r="A29" s="9"/>
      <c r="B29" s="10"/>
      <c r="C29" s="10"/>
      <c r="D29" s="10"/>
      <c r="E29" s="11"/>
    </row>
    <row r="30" spans="1:5">
      <c r="A30" s="9"/>
      <c r="B30" s="10"/>
      <c r="C30" s="10"/>
      <c r="D30" s="10"/>
      <c r="E30" s="11"/>
    </row>
    <row r="31" spans="1:5">
      <c r="A31" s="9"/>
      <c r="B31" s="10"/>
      <c r="C31" s="10"/>
      <c r="D31" s="10"/>
      <c r="E31" s="11"/>
    </row>
    <row r="32" spans="1:5">
      <c r="A32" s="9"/>
      <c r="B32" s="10"/>
      <c r="C32" s="10"/>
      <c r="D32" s="10"/>
      <c r="E32" s="11"/>
    </row>
    <row r="33" spans="1:5">
      <c r="A33" s="9"/>
      <c r="B33" s="10"/>
      <c r="C33" s="10"/>
      <c r="D33" s="10"/>
      <c r="E33" s="11"/>
    </row>
    <row r="34" spans="1:5">
      <c r="A34" s="12"/>
      <c r="B34" s="12"/>
      <c r="C34" s="12"/>
      <c r="D34" s="5" t="s">
        <v>8</v>
      </c>
      <c r="E34" s="15">
        <f>SUM(E11:E33)</f>
        <v>0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opLeftCell="A7" workbookViewId="0">
      <selection activeCell="D27" sqref="D27"/>
    </sheetView>
  </sheetViews>
  <sheetFormatPr baseColWidth="10" defaultRowHeight="15"/>
  <cols>
    <col min="2" max="2" width="33.7109375" customWidth="1"/>
    <col min="3" max="3" width="21.5703125" customWidth="1"/>
    <col min="4" max="4" width="38.42578125" customWidth="1"/>
    <col min="5" max="5" width="16.28515625" customWidth="1"/>
    <col min="8" max="8" width="11.5703125" bestFit="1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D6" s="7"/>
      <c r="E6" s="7"/>
    </row>
    <row r="7" spans="1:5">
      <c r="A7" s="6"/>
      <c r="B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12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6"/>
      <c r="B11" s="18"/>
      <c r="C11" s="1"/>
      <c r="D11" s="1"/>
      <c r="E11" s="8"/>
    </row>
    <row r="12" spans="1:5" ht="15.75" customHeight="1">
      <c r="A12" s="16"/>
      <c r="B12" s="17"/>
      <c r="C12" s="1"/>
      <c r="D12" s="1"/>
      <c r="E12" s="8"/>
    </row>
    <row r="13" spans="1:5">
      <c r="A13" s="16"/>
      <c r="B13" s="17"/>
      <c r="C13" s="1"/>
      <c r="D13" s="1"/>
      <c r="E13" s="8"/>
    </row>
    <row r="14" spans="1:5">
      <c r="A14" s="16"/>
      <c r="B14" s="17"/>
      <c r="C14" s="1"/>
      <c r="D14" s="1"/>
      <c r="E14" s="8"/>
    </row>
    <row r="15" spans="1:5">
      <c r="A15" s="16"/>
      <c r="B15" s="17"/>
      <c r="C15" s="1"/>
      <c r="D15" s="1"/>
      <c r="E15" s="8"/>
    </row>
    <row r="16" spans="1:5">
      <c r="A16" s="1"/>
      <c r="B16" s="17"/>
      <c r="C16" s="1"/>
      <c r="D16" s="1"/>
      <c r="E16" s="8"/>
    </row>
    <row r="17" spans="1:8">
      <c r="A17" s="1"/>
      <c r="B17" s="17"/>
      <c r="C17" s="1"/>
      <c r="D17" s="1"/>
      <c r="E17" s="8"/>
    </row>
    <row r="18" spans="1:8">
      <c r="A18" s="1"/>
      <c r="B18" s="17"/>
      <c r="C18" s="1"/>
      <c r="D18" s="1"/>
      <c r="E18" s="8"/>
    </row>
    <row r="19" spans="1:8">
      <c r="A19" s="1"/>
      <c r="B19" s="17"/>
      <c r="C19" s="1"/>
      <c r="D19" s="1"/>
      <c r="E19" s="8"/>
      <c r="H19" s="21"/>
    </row>
    <row r="20" spans="1:8">
      <c r="A20" s="1"/>
      <c r="B20" s="17"/>
      <c r="C20" s="1"/>
      <c r="D20" s="1"/>
      <c r="E20" s="8"/>
    </row>
    <row r="21" spans="1:8">
      <c r="A21" s="1"/>
      <c r="B21" s="17"/>
      <c r="C21" s="1"/>
      <c r="D21" s="1"/>
      <c r="E21" s="8"/>
    </row>
    <row r="22" spans="1:8">
      <c r="A22" s="1"/>
      <c r="B22" s="17"/>
      <c r="C22" s="1"/>
      <c r="D22" s="1"/>
      <c r="E22" s="8"/>
    </row>
    <row r="23" spans="1:8">
      <c r="A23" s="1"/>
      <c r="B23" s="17"/>
      <c r="C23" s="1"/>
      <c r="D23" s="1"/>
      <c r="E23" s="8"/>
    </row>
    <row r="24" spans="1:8">
      <c r="A24" s="1"/>
      <c r="B24" s="17"/>
      <c r="C24" s="1"/>
      <c r="D24" s="1"/>
      <c r="E24" s="8"/>
      <c r="H24" s="21"/>
    </row>
    <row r="25" spans="1:8">
      <c r="A25" s="1"/>
      <c r="B25" s="17"/>
      <c r="C25" s="1"/>
      <c r="D25" s="1"/>
      <c r="E25" s="8"/>
    </row>
    <row r="26" spans="1:8">
      <c r="A26" s="1"/>
      <c r="B26" s="17"/>
      <c r="C26" s="1"/>
      <c r="D26" s="1"/>
      <c r="E26" s="8"/>
    </row>
    <row r="27" spans="1:8">
      <c r="A27" s="1"/>
      <c r="B27" s="17"/>
      <c r="C27" s="1"/>
      <c r="D27" s="1"/>
      <c r="E27" s="8"/>
    </row>
    <row r="28" spans="1:8">
      <c r="A28" s="1"/>
      <c r="B28" s="17"/>
      <c r="C28" s="1"/>
      <c r="D28" s="1"/>
      <c r="E28" s="8"/>
    </row>
    <row r="29" spans="1:8">
      <c r="A29" s="1"/>
      <c r="B29" s="17"/>
      <c r="C29" s="1"/>
      <c r="D29" s="1"/>
      <c r="E29" s="8"/>
    </row>
    <row r="30" spans="1:8">
      <c r="A30" s="1"/>
      <c r="B30" s="17"/>
      <c r="C30" s="1"/>
      <c r="D30" s="1"/>
      <c r="E30" s="8"/>
    </row>
    <row r="31" spans="1:8">
      <c r="A31" s="1"/>
      <c r="B31" s="17"/>
      <c r="C31" s="1"/>
      <c r="D31" s="1"/>
      <c r="E31" s="8"/>
    </row>
    <row r="32" spans="1:8">
      <c r="A32" s="1"/>
      <c r="B32" s="17"/>
      <c r="C32" s="1"/>
      <c r="D32" s="1"/>
      <c r="E32" s="8"/>
    </row>
    <row r="33" spans="1:5">
      <c r="A33" s="1"/>
      <c r="B33" s="17"/>
      <c r="C33" s="1"/>
      <c r="D33" s="1"/>
      <c r="E33" s="8"/>
    </row>
    <row r="34" spans="1:5">
      <c r="A34" s="2"/>
      <c r="B34" s="2"/>
      <c r="C34" s="2"/>
      <c r="D34" s="5" t="s">
        <v>8</v>
      </c>
      <c r="E34" s="20">
        <f>SUM(E11:E15)</f>
        <v>0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opLeftCell="A7" workbookViewId="0">
      <selection activeCell="B24" sqref="B24"/>
    </sheetView>
  </sheetViews>
  <sheetFormatPr baseColWidth="10" defaultRowHeight="15"/>
  <cols>
    <col min="2" max="2" width="35" customWidth="1"/>
    <col min="3" max="3" width="17.42578125" customWidth="1"/>
    <col min="4" max="4" width="42.140625" customWidth="1"/>
    <col min="5" max="5" width="1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14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22"/>
      <c r="B11" s="23"/>
      <c r="C11" s="23"/>
      <c r="D11" s="23"/>
      <c r="E11" s="8"/>
    </row>
    <row r="12" spans="1:5">
      <c r="A12" s="22"/>
      <c r="B12" s="23"/>
      <c r="C12" s="23"/>
      <c r="D12" s="23"/>
      <c r="E12" s="8"/>
    </row>
    <row r="13" spans="1:5">
      <c r="A13" s="22"/>
      <c r="B13" s="23"/>
      <c r="C13" s="23"/>
      <c r="D13" s="23"/>
      <c r="E13" s="8"/>
    </row>
    <row r="14" spans="1:5">
      <c r="A14" s="22"/>
      <c r="B14" s="23"/>
      <c r="C14" s="23"/>
      <c r="D14" s="23"/>
      <c r="E14" s="8"/>
    </row>
    <row r="15" spans="1:5">
      <c r="A15" s="22"/>
      <c r="B15" s="23"/>
      <c r="C15" s="23"/>
      <c r="D15" s="23"/>
      <c r="E15" s="8"/>
    </row>
    <row r="16" spans="1:5">
      <c r="A16" s="22"/>
      <c r="B16" s="23"/>
      <c r="C16" s="23"/>
      <c r="D16" s="23"/>
      <c r="E16" s="8"/>
    </row>
    <row r="17" spans="1:5">
      <c r="A17" s="22"/>
      <c r="B17" s="23"/>
      <c r="C17" s="23"/>
      <c r="D17" s="23"/>
      <c r="E17" s="8"/>
    </row>
    <row r="18" spans="1:5">
      <c r="A18" s="22"/>
      <c r="B18" s="23"/>
      <c r="C18" s="23"/>
      <c r="D18" s="23"/>
      <c r="E18" s="8"/>
    </row>
    <row r="19" spans="1:5">
      <c r="A19" s="22"/>
      <c r="B19" s="23"/>
      <c r="C19" s="23"/>
      <c r="D19" s="23"/>
      <c r="E19" s="8"/>
    </row>
    <row r="20" spans="1:5">
      <c r="A20" s="22"/>
      <c r="B20" s="23"/>
      <c r="C20" s="23"/>
      <c r="D20" s="23"/>
      <c r="E20" s="8"/>
    </row>
    <row r="21" spans="1:5">
      <c r="A21" s="22"/>
      <c r="B21" s="23"/>
      <c r="C21" s="23"/>
      <c r="D21" s="23"/>
      <c r="E21" s="8"/>
    </row>
    <row r="22" spans="1:5">
      <c r="A22" s="22"/>
      <c r="B22" s="23"/>
      <c r="C22" s="23"/>
      <c r="D22" s="23"/>
      <c r="E22" s="8"/>
    </row>
    <row r="23" spans="1:5">
      <c r="A23" s="22"/>
      <c r="B23" s="23"/>
      <c r="C23" s="23"/>
      <c r="D23" s="23"/>
      <c r="E23" s="8"/>
    </row>
    <row r="24" spans="1:5">
      <c r="A24" s="22"/>
      <c r="B24" s="23"/>
      <c r="C24" s="23"/>
      <c r="D24" s="23"/>
      <c r="E24" s="8"/>
    </row>
    <row r="25" spans="1:5">
      <c r="A25" s="16"/>
      <c r="B25" s="23"/>
      <c r="C25" s="23"/>
      <c r="D25" s="23"/>
      <c r="E25" s="8"/>
    </row>
    <row r="26" spans="1:5">
      <c r="A26" s="22"/>
      <c r="B26" s="23"/>
      <c r="C26" s="23"/>
      <c r="D26" s="23"/>
      <c r="E26" s="8"/>
    </row>
    <row r="27" spans="1:5">
      <c r="A27" s="22"/>
      <c r="B27" s="23"/>
      <c r="C27" s="23"/>
      <c r="D27" s="23"/>
      <c r="E27" s="8"/>
    </row>
    <row r="28" spans="1:5">
      <c r="A28" s="22"/>
      <c r="B28" s="23"/>
      <c r="C28" s="23"/>
      <c r="D28" s="23"/>
      <c r="E28" s="8"/>
    </row>
    <row r="29" spans="1:5">
      <c r="A29" s="22"/>
      <c r="B29" s="23"/>
      <c r="C29" s="23"/>
      <c r="D29" s="23"/>
      <c r="E29" s="8"/>
    </row>
    <row r="30" spans="1:5">
      <c r="A30" s="22"/>
      <c r="B30" s="23"/>
      <c r="C30" s="23"/>
      <c r="D30" s="23"/>
      <c r="E30" s="8"/>
    </row>
    <row r="31" spans="1:5">
      <c r="A31" s="22"/>
      <c r="B31" s="23"/>
      <c r="C31" s="23"/>
      <c r="D31" s="23"/>
      <c r="E31" s="8"/>
    </row>
    <row r="32" spans="1:5">
      <c r="A32" s="22"/>
      <c r="B32" s="23"/>
      <c r="C32" s="23"/>
      <c r="D32" s="23"/>
      <c r="E32" s="8"/>
    </row>
    <row r="33" spans="1:5">
      <c r="A33" s="16"/>
      <c r="B33" s="23"/>
      <c r="C33" s="23"/>
      <c r="D33" s="23"/>
      <c r="E33" s="8"/>
    </row>
    <row r="34" spans="1:5">
      <c r="A34" s="2"/>
      <c r="B34" s="2"/>
      <c r="C34" s="2"/>
      <c r="D34" s="5" t="s">
        <v>8</v>
      </c>
      <c r="E34" s="20">
        <f>SUM(E11:E33)</f>
        <v>0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USER</cp:lastModifiedBy>
  <cp:lastPrinted>2021-08-02T20:21:56Z</cp:lastPrinted>
  <dcterms:created xsi:type="dcterms:W3CDTF">2021-03-08T14:02:41Z</dcterms:created>
  <dcterms:modified xsi:type="dcterms:W3CDTF">2021-10-07T17:36:48Z</dcterms:modified>
</cp:coreProperties>
</file>